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85" l="1"/>
  <c r="B74"/>
  <c r="B34"/>
  <c r="B20"/>
</calcChain>
</file>

<file path=xl/sharedStrings.xml><?xml version="1.0" encoding="utf-8"?>
<sst xmlns="http://schemas.openxmlformats.org/spreadsheetml/2006/main" count="61" uniqueCount="50">
  <si>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</si>
  <si>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</si>
  <si>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</si>
  <si>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</si>
  <si>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</si>
  <si>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</si>
  <si>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</si>
  <si>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</si>
  <si>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</si>
  <si>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</si>
  <si>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</si>
  <si>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</si>
  <si>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</si>
  <si>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</si>
  <si>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</si>
  <si>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</si>
  <si>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</si>
  <si>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</si>
  <si>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</si>
  <si>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</si>
  <si>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</si>
  <si>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</si>
  <si>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</si>
  <si>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</si>
  <si>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</si>
  <si>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</si>
  <si>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</si>
  <si>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</si>
  <si>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</si>
  <si>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</si>
  <si>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</si>
  <si>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</si>
  <si>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01.12.2025.</t>
  </si>
  <si>
    <t>НЕО ЈУ ДЕНТ</t>
  </si>
  <si>
    <t>ВУЈЕВИЋ</t>
  </si>
  <si>
    <t>ЛАСТА</t>
  </si>
  <si>
    <t>AQUANTIC AUTOPERIONICA</t>
  </si>
  <si>
    <t>ЕЛЕКТРОПРИВРЕДА</t>
  </si>
  <si>
    <t>СТАКЛО С</t>
  </si>
  <si>
    <t>ЛАУРА ТЕРМОГАС</t>
  </si>
  <si>
    <t>АНАБЕЛА</t>
  </si>
  <si>
    <t>ИНТЕРМЕДИКАЛ</t>
  </si>
  <si>
    <t>НОВИКО</t>
  </si>
  <si>
    <t>ПРОФЕСИОНАЛ СЕРВИС</t>
  </si>
  <si>
    <t>ХЕЛИАНТ</t>
  </si>
  <si>
    <t>СИНУС ЕКСЕЛЕНТ</t>
  </si>
  <si>
    <t>ЕЛМИЛ ЕЛЕКТРО</t>
  </si>
  <si>
    <t>СПАРК МИЛИЋ</t>
  </si>
  <si>
    <t>РЕМОНДИС</t>
  </si>
  <si>
    <t>СТАЊЕ ТЕКУЋЕГ РАЧУНА НА ДАН 01.12.2025.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</si>
</sst>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5"/>
  <sheetViews>
    <sheetView tabSelected="1" topLeftCell="A37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1872308.63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845265.72</v>
      </c>
    </row>
    <row r="9" spans="1:2">
      <c r="A9" s="4" t="s">
        <v>11</v>
      </c>
      <c r="B9" s="5"/>
    </row>
    <row r="10" spans="1:2">
      <c r="A10" s="4" t="s">
        <v>12</v>
      </c>
      <c r="B10" s="5">
        <v>41483181.909999996</v>
      </c>
    </row>
    <row r="11" spans="1:2">
      <c r="A11" s="10" t="s">
        <v>13</v>
      </c>
      <c r="B11" s="10"/>
    </row>
    <row r="12" spans="1:2">
      <c r="A12" s="10" t="s">
        <v>14</v>
      </c>
      <c r="B12" s="10">
        <v>2693895.18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1950301.86</v>
      </c>
    </row>
    <row r="16" spans="1:2">
      <c r="A16" s="6" t="s">
        <v>18</v>
      </c>
      <c r="B16" s="7"/>
    </row>
    <row r="17" spans="1:2">
      <c r="A17" s="6" t="s">
        <v>19</v>
      </c>
      <c r="B17" s="7">
        <v>14100</v>
      </c>
    </row>
    <row r="18" spans="1:2">
      <c r="A18" s="6" t="s">
        <v>20</v>
      </c>
      <c r="B18" s="7">
        <v>678222</v>
      </c>
    </row>
    <row r="19" spans="1:2" ht="15.75" thickBot="1">
      <c r="A19" s="6" t="s">
        <v>21</v>
      </c>
      <c r="B19" s="5">
        <v>36000</v>
      </c>
    </row>
    <row r="20" spans="1:2" ht="19.5" thickBot="1">
      <c r="A20" s="28" t="s">
        <v>2</v>
      </c>
      <c r="B20" s="51">
        <f>B5+B6+B7+B8+B9+B10+B11+B12+B13+B14+B15+B16+B17+B18+B19</f>
        <v>47700966.669999994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975341.28</v>
      </c>
    </row>
    <row r="26" spans="1:2">
      <c r="A26" s="4" t="s">
        <v>26</v>
      </c>
      <c r="B26" s="5"/>
    </row>
    <row r="27" spans="1:2">
      <c r="A27" s="4" t="s">
        <v>12</v>
      </c>
      <c r="B27" s="5">
        <v>42507891.579999998</v>
      </c>
    </row>
    <row r="28" spans="1:2">
      <c r="A28" s="4" t="s">
        <v>17</v>
      </c>
      <c r="B28" s="5"/>
    </row>
    <row r="29" spans="1:2">
      <c r="A29" s="6" t="s">
        <v>27</v>
      </c>
      <c r="B29" s="7">
        <v>2735517.52</v>
      </c>
    </row>
    <row r="30" spans="1:2">
      <c r="A30" s="10" t="s">
        <v>28</v>
      </c>
      <c r="B30" s="10"/>
    </row>
    <row r="31" spans="1:2">
      <c r="A31" s="10" t="s">
        <v>18</v>
      </c>
      <c r="B31" s="10">
        <v>10717.64</v>
      </c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46229468.020000003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49</v>
      </c>
      <c r="B37" s="30">
        <v>3343807.28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33</v>
      </c>
      <c r="B52" s="12">
        <v>9420</v>
      </c>
    </row>
    <row r="53" spans="1:2">
      <c r="A53" s="10" t="s">
        <v>34</v>
      </c>
      <c r="B53" s="12">
        <v>15667.2</v>
      </c>
    </row>
    <row r="54" spans="1:2">
      <c r="A54" s="10" t="s">
        <v>35</v>
      </c>
      <c r="B54" s="12">
        <v>38361.599999999999</v>
      </c>
    </row>
    <row r="55" spans="1:2">
      <c r="A55" s="10" t="s">
        <v>36</v>
      </c>
      <c r="B55" s="12">
        <v>36000</v>
      </c>
    </row>
    <row r="56" spans="1:2">
      <c r="A56" s="10" t="s">
        <v>37</v>
      </c>
      <c r="B56" s="12">
        <v>12721.92</v>
      </c>
    </row>
    <row r="57" spans="1:2">
      <c r="A57" s="10" t="s">
        <v>48</v>
      </c>
      <c r="B57" s="12">
        <v>7020</v>
      </c>
    </row>
    <row r="58" spans="1:2">
      <c r="A58" s="10" t="s">
        <v>38</v>
      </c>
      <c r="B58" s="12">
        <v>24300</v>
      </c>
    </row>
    <row r="59" spans="1:2">
      <c r="A59" s="10" t="s">
        <v>39</v>
      </c>
      <c r="B59" s="12">
        <v>128500</v>
      </c>
    </row>
    <row r="60" spans="1:2">
      <c r="A60" s="10" t="s">
        <v>40</v>
      </c>
      <c r="B60" s="12">
        <v>18240</v>
      </c>
    </row>
    <row r="61" spans="1:2">
      <c r="A61" s="10" t="s">
        <v>41</v>
      </c>
      <c r="B61" s="12">
        <v>32640</v>
      </c>
    </row>
    <row r="62" spans="1:2">
      <c r="A62" s="10" t="s">
        <v>42</v>
      </c>
      <c r="B62" s="12">
        <v>31400</v>
      </c>
    </row>
    <row r="63" spans="1:2">
      <c r="A63" s="10" t="s">
        <v>43</v>
      </c>
      <c r="B63" s="12">
        <v>1200</v>
      </c>
    </row>
    <row r="64" spans="1:2">
      <c r="A64" s="10" t="s">
        <v>44</v>
      </c>
      <c r="B64" s="12">
        <v>234000</v>
      </c>
    </row>
    <row r="65" spans="1:2">
      <c r="A65" s="10" t="s">
        <v>45</v>
      </c>
      <c r="B65" s="12">
        <v>20331</v>
      </c>
    </row>
    <row r="66" spans="1:2">
      <c r="A66" s="10" t="s">
        <v>46</v>
      </c>
      <c r="B66" s="12">
        <v>175704</v>
      </c>
    </row>
    <row r="67" spans="1:2">
      <c r="A67" s="10" t="s">
        <v>47</v>
      </c>
      <c r="B67" s="12">
        <v>59760</v>
      </c>
    </row>
    <row r="68" spans="1:2">
      <c r="A68" s="25" t="s">
        <v>2</v>
      </c>
      <c r="B68" s="21">
        <f>SUM(B52:B67)</f>
        <v>845265.72</v>
      </c>
    </row>
    <row r="69" spans="1:2">
      <c r="A69" s="33"/>
      <c r="B69" s="35"/>
    </row>
    <row r="70" spans="1:2" ht="18.75">
      <c r="A70" s="47" t="s">
        <v>7</v>
      </c>
      <c r="B70" s="48"/>
    </row>
    <row r="71" spans="1:2">
      <c r="A71" s="15"/>
      <c r="B71" s="12"/>
    </row>
    <row r="72" spans="1:2">
      <c r="A72" s="15"/>
      <c r="B72" s="12"/>
    </row>
    <row r="73" spans="1:2" ht="15.75" thickBot="1">
      <c r="A73" s="15"/>
      <c r="B73" s="12"/>
    </row>
    <row r="74" spans="1:2">
      <c r="A74" s="49" t="s">
        <v>2</v>
      </c>
      <c r="B74" s="50">
        <f>B71+B72+B73</f>
        <v>0</v>
      </c>
    </row>
    <row r="75" spans="1:2">
      <c r="A75" s="36"/>
      <c r="B75" s="37"/>
    </row>
    <row r="76" spans="1:2" ht="18.75">
      <c r="A76" s="23" t="s">
        <v>23</v>
      </c>
      <c r="B76" s="24"/>
    </row>
    <row r="77" spans="1:2">
      <c r="A77" s="16"/>
      <c r="B77" s="17"/>
    </row>
    <row r="78" spans="1:2">
      <c r="A78" s="9"/>
      <c r="B78" s="17"/>
    </row>
    <row r="79" spans="1:2">
      <c r="A79" s="26" t="s">
        <v>2</v>
      </c>
      <c r="B79" s="22"/>
    </row>
    <row r="80" spans="1:2">
      <c r="A80" s="38"/>
      <c r="B80" s="53"/>
    </row>
    <row r="81" spans="1:2" ht="18.75">
      <c r="A81" s="56" t="s">
        <v>30</v>
      </c>
      <c r="B81" s="55"/>
    </row>
    <row r="82" spans="1:2">
      <c r="A82" s="54"/>
      <c r="B82" s="39"/>
    </row>
    <row r="83" spans="1:2">
      <c r="A83" s="54"/>
      <c r="B83" s="39"/>
    </row>
    <row r="84" spans="1:2">
      <c r="A84" s="54"/>
      <c r="B84" s="39"/>
    </row>
    <row r="85" spans="1:2">
      <c r="A85" s="57" t="s">
        <v>2</v>
      </c>
      <c r="B85" s="58">
        <f>B82+B83+B84+E105</f>
        <v>0</v>
      </c>
    </row>
    <row r="100" ht="19.5" customHeight="1"/>
    <row r="113" spans="6:6">
      <c r="F113" s="9"/>
    </row>
    <row r="114" spans="6:6">
      <c r="F114" s="18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  <c r="F302" s="13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 ht="15.75" customHeight="1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2025-12-02T07:16:56Z</cp:lastPrinted>
  <dcterms:created xsi:type="dcterms:W3CDTF">2019-02-13T08:34:35Z</dcterms:created>
  <dcterms:modified xsi:type="dcterms:W3CDTF">2025-12-02T07:17:50Z</dcterms:modified>
</cp:coreProperties>
</file>